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<sst xmlns="http://schemas.openxmlformats.org/spreadsheetml/2006/main" count="25" uniqueCount="25">
  <si>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</si>
  <si>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TBL020</t>
  </si>
  <si>
    <t xml:space="preserve">U</t>
  </si>
  <si>
    <t xml:space="preserve">Robinetterie avec robinet mitigeur, pour lavabo.</t>
  </si>
  <si>
    <r>
      <rPr>
        <sz val="7.80"/>
        <color rgb="FF000000"/>
        <rFont val="A"/>
        <family val="2"/>
      </rPr>
      <t xml:space="preserve">Robinetterie mitigeur constituée de </t>
    </r>
    <r>
      <rPr>
        <b/>
        <sz val="7.80"/>
        <color rgb="FF000000"/>
        <rFont val="A"/>
        <family val="2"/>
      </rPr>
      <t xml:space="preserve">robinet mitigeur étagère pour lavabo, série Karim Due, modèle 88944000 "GALINDO", éléments de connexion, raccords d'alimentation flexibles de 3/8" de diamètre et 450 mm de longueur, clapet de non retour et deux vannes d'isolement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</si>
  <si>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</si>
  <si>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</si>
  <si>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</si>
  <si>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</si>
  <si>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</si>
  <si>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</si>
  <si>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mt31gma020rc</t>
  </si>
  <si>
    <t xml:space="preserve">Robinet mitigeur étagère pour lavabo, série Karim Due, modèle 88944000 "GALINDO", en laiton, finition chromée, avec cartouche céramique, aérateur et avec écoulement automatique, y compris éléments de connexion, raccords d'alimentation flexibles de 3/8" de diamètre et 450 mm de longueur,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</si>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</sst>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9.62" customWidth="1"/>
    <col min="3" max="3" width="20.84" customWidth="1"/>
    <col min="4" max="4" width="28.27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87.350000</v>
      </c>
      <c r="I8" s="16"/>
      <c r="J8" s="16">
        <f ca="1">ROUND(INDIRECT(ADDRESS(ROW()+(0), COLUMN()+(-4), 1))*INDIRECT(ADDRESS(ROW()+(0), COLUMN()+(-2), 1)), 2)</f>
        <v>87.350000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1.400000</v>
      </c>
      <c r="I9" s="20"/>
      <c r="J9" s="20">
        <f ca="1">ROUND(INDIRECT(ADDRESS(ROW()+(0), COLUMN()+(-4), 1))*INDIRECT(ADDRESS(ROW()+(0), COLUMN()+(-2), 1)), 2)</f>
        <v>1.400000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0.566000</v>
      </c>
      <c r="G10" s="23" t="s">
        <v>19</v>
      </c>
      <c r="H10" s="24">
        <v>24.910000</v>
      </c>
      <c r="I10" s="24"/>
      <c r="J10" s="24">
        <f ca="1">ROUND(INDIRECT(ADDRESS(ROW()+(0), COLUMN()+(-4), 1))*INDIRECT(ADDRESS(ROW()+(0), COLUMN()+(-2), 1)), 2)</f>
        <v>14.100000</v>
      </c>
    </row>
    <row r="11" spans="1:10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6">
        <f ca="1">ROUND(SUM(INDIRECT(ADDRESS(ROW()+(-1), COLUMN()+(2), 1)),INDIRECT(ADDRESS(ROW()+(-2), COLUMN()+(2), 1)),INDIRECT(ADDRESS(ROW()+(-3), COLUMN()+(2), 1))), 2)</f>
        <v>102.850000</v>
      </c>
      <c r="I11" s="16"/>
      <c r="J11" s="16">
        <f ca="1">ROUND(INDIRECT(ADDRESS(ROW()+(0), COLUMN()+(-4), 1))*INDIRECT(ADDRESS(ROW()+(0), COLUMN()+(-2), 1))/100, 2)</f>
        <v>2.060000</v>
      </c>
    </row>
    <row r="12" spans="1:10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4">
        <f ca="1">ROUND(SUM(INDIRECT(ADDRESS(ROW()+(-1), COLUMN()+(2), 1)),INDIRECT(ADDRESS(ROW()+(-2), COLUMN()+(2), 1)),INDIRECT(ADDRESS(ROW()+(-3), COLUMN()+(2), 1)),INDIRECT(ADDRESS(ROW()+(-4), COLUMN()+(2), 1))), 2)</f>
        <v>104.910000</v>
      </c>
      <c r="I12" s="24"/>
      <c r="J12" s="24">
        <f ca="1">ROUND(INDIRECT(ADDRESS(ROW()+(0), COLUMN()+(-4), 1))*INDIRECT(ADDRESS(ROW()+(0), COLUMN()+(-2), 1))/100, 2)</f>
        <v>3.150000</v>
      </c>
    </row>
    <row r="13" spans="1:10" ht="12.00" thickBot="1" customHeight="1">
      <c r="A13" s="25"/>
      <c r="B13" s="26"/>
      <c r="C13" s="26"/>
      <c r="D13" s="26"/>
      <c r="E13" s="26"/>
      <c r="F13" s="26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108.060000</v>
      </c>
    </row>
  </sheetData>
  <mergeCells count="20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